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bastiano\Documents\Lavori per\Bg Matematica per l'Economia\Appunti\"/>
    </mc:Choice>
  </mc:AlternateContent>
  <xr:revisionPtr revIDLastSave="0" documentId="8_{4B3AEE91-0B1F-450E-BB85-00F398A2EF96}" xr6:coauthVersionLast="47" xr6:coauthVersionMax="47" xr10:uidLastSave="{00000000-0000-0000-0000-000000000000}"/>
  <bookViews>
    <workbookView xWindow="-98" yWindow="-98" windowWidth="21795" windowHeight="13875" xr2:uid="{22183A33-9658-4C3A-AB01-9E0D6193681F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1" l="1" a="1"/>
  <c r="F71" i="1" s="1"/>
  <c r="B71" i="1" a="1"/>
  <c r="B71" i="1" s="1"/>
  <c r="B56" i="1" a="1"/>
  <c r="B56" i="1" s="1"/>
  <c r="E52" i="1" a="1"/>
  <c r="E52" i="1" s="1"/>
  <c r="B52" i="1" a="1"/>
  <c r="B52" i="1" s="1"/>
  <c r="K42" i="1" a="1"/>
  <c r="K42" i="1" s="1"/>
  <c r="K38" i="1" a="1"/>
  <c r="K38" i="1" s="1"/>
  <c r="F42" i="1" a="1"/>
  <c r="F42" i="1" s="1"/>
  <c r="F38" i="1" a="1"/>
  <c r="F38" i="1" s="1"/>
  <c r="B38" i="1" a="1"/>
  <c r="B38" i="1" s="1"/>
  <c r="D27" i="1"/>
  <c r="C27" i="1"/>
  <c r="B27" i="1"/>
  <c r="D26" i="1"/>
  <c r="C26" i="1"/>
  <c r="B26" i="1"/>
  <c r="D25" i="1"/>
  <c r="C25" i="1"/>
  <c r="B25" i="1"/>
  <c r="D24" i="1"/>
  <c r="C24" i="1"/>
  <c r="B24" i="1"/>
  <c r="D13" i="1"/>
  <c r="C13" i="1"/>
  <c r="B13" i="1"/>
  <c r="D12" i="1"/>
  <c r="C12" i="1"/>
  <c r="B12" i="1"/>
  <c r="D10" i="1"/>
  <c r="C10" i="1"/>
  <c r="B10" i="1"/>
  <c r="D9" i="1"/>
  <c r="C9" i="1"/>
  <c r="B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<sst xmlns="http://schemas.openxmlformats.org/spreadsheetml/2006/main" count="28" uniqueCount="20">
  <si>
    <t>A=</t>
  </si>
  <si>
    <t>B=</t>
  </si>
  <si>
    <t>A+B=</t>
  </si>
  <si>
    <t>A-B=</t>
  </si>
  <si>
    <t>SOMMA E DIFFERENZA TRA MATRICI</t>
  </si>
  <si>
    <t>PRODOTTO MATRICE PER SCALARE</t>
  </si>
  <si>
    <t>k=</t>
  </si>
  <si>
    <t>k*A=</t>
  </si>
  <si>
    <t>PRODOTTO MATRICE PER MATRICE</t>
  </si>
  <si>
    <t>A*B=</t>
  </si>
  <si>
    <t>B*A=</t>
  </si>
  <si>
    <t>I_3=</t>
  </si>
  <si>
    <t>B*A*I_3=</t>
  </si>
  <si>
    <t>I_3*B*A=</t>
  </si>
  <si>
    <t>PRODOTTO VETTORE PER VETTORE</t>
  </si>
  <si>
    <t>A*B^T=</t>
  </si>
  <si>
    <t>A^T*B=</t>
  </si>
  <si>
    <t>B^T*A^T=</t>
  </si>
  <si>
    <t>(A*B)^T=</t>
  </si>
  <si>
    <t>non conformabili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</si>
</sst>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E7BA0-7751-4056-AA52-31835D70957A}">
  <dimension ref="A1:M79"/>
  <sheetViews>
    <sheetView tabSelected="1" zoomScale="178" workbookViewId="0">
      <selection activeCell="B54" sqref="B54"/>
    </sheetView>
  </sheetViews>
  <sheetFormatPr defaultRowHeight="14.25" x14ac:dyDescent="0.45"/>
  <sheetData>
    <row r="1" spans="1:4" x14ac:dyDescent="0.45">
      <c r="A1" t="s">
        <v>4</v>
      </c>
    </row>
    <row r="2" spans="1:4" ht="14.65" thickBot="1" x14ac:dyDescent="0.5"/>
    <row r="3" spans="1:4" x14ac:dyDescent="0.45">
      <c r="A3" t="s">
        <v>0</v>
      </c>
      <c r="B3" s="1">
        <v>2</v>
      </c>
      <c r="C3" s="2">
        <v>3</v>
      </c>
      <c r="D3" s="3">
        <v>6</v>
      </c>
    </row>
    <row r="4" spans="1:4" ht="14.65" thickBot="1" x14ac:dyDescent="0.5">
      <c r="B4" s="4">
        <v>87</v>
      </c>
      <c r="C4" s="5">
        <v>7</v>
      </c>
      <c r="D4" s="6">
        <v>23</v>
      </c>
    </row>
    <row r="5" spans="1:4" ht="14.65" thickBot="1" x14ac:dyDescent="0.5"/>
    <row r="6" spans="1:4" x14ac:dyDescent="0.45">
      <c r="A6" t="s">
        <v>1</v>
      </c>
      <c r="B6" s="1">
        <v>34</v>
      </c>
      <c r="C6" s="2">
        <v>6</v>
      </c>
      <c r="D6" s="3">
        <v>8</v>
      </c>
    </row>
    <row r="7" spans="1:4" ht="14.65" thickBot="1" x14ac:dyDescent="0.5">
      <c r="B7" s="4">
        <v>-3</v>
      </c>
      <c r="C7" s="5">
        <v>-7</v>
      </c>
      <c r="D7" s="6">
        <v>98</v>
      </c>
    </row>
    <row r="8" spans="1:4" ht="14.65" thickBot="1" x14ac:dyDescent="0.5"/>
    <row r="9" spans="1:4" x14ac:dyDescent="0.45">
      <c r="A9" t="s">
        <v>2</v>
      </c>
      <c r="B9" s="1">
        <f>B3+B6</f>
        <v>36</v>
      </c>
      <c r="C9" s="2">
        <f>C3+C6</f>
        <v>9</v>
      </c>
      <c r="D9" s="3">
        <f>D3+D6</f>
        <v>14</v>
      </c>
    </row>
    <row r="10" spans="1:4" ht="14.65" thickBot="1" x14ac:dyDescent="0.5">
      <c r="B10" s="4">
        <f>B4+B7</f>
        <v>84</v>
      </c>
      <c r="C10" s="5">
        <f>C4+C7</f>
        <v>0</v>
      </c>
      <c r="D10" s="6">
        <f>D4+D7</f>
        <v>121</v>
      </c>
    </row>
    <row r="11" spans="1:4" ht="14.65" thickBot="1" x14ac:dyDescent="0.5"/>
    <row r="12" spans="1:4" x14ac:dyDescent="0.45">
      <c r="A12" t="s">
        <v>3</v>
      </c>
      <c r="B12" s="1">
        <f>B3-B6</f>
        <v>-32</v>
      </c>
      <c r="C12" s="2">
        <f t="shared" ref="C12:D12" si="0">C3-C6</f>
        <v>-3</v>
      </c>
      <c r="D12" s="3">
        <f t="shared" si="0"/>
        <v>-2</v>
      </c>
    </row>
    <row r="13" spans="1:4" ht="14.65" thickBot="1" x14ac:dyDescent="0.5">
      <c r="B13" s="4">
        <f t="shared" ref="B13:D13" si="1">B4-B7</f>
        <v>90</v>
      </c>
      <c r="C13" s="5">
        <f t="shared" si="1"/>
        <v>14</v>
      </c>
      <c r="D13" s="6">
        <f t="shared" si="1"/>
        <v>-75</v>
      </c>
    </row>
    <row r="15" spans="1:4" x14ac:dyDescent="0.45">
      <c r="A15" t="s">
        <v>5</v>
      </c>
    </row>
    <row r="16" spans="1:4" ht="14.65" thickBot="1" x14ac:dyDescent="0.5"/>
    <row r="17" spans="1:4" x14ac:dyDescent="0.45">
      <c r="A17" t="s">
        <v>0</v>
      </c>
      <c r="B17" s="1">
        <v>4</v>
      </c>
      <c r="C17" s="2">
        <v>5</v>
      </c>
      <c r="D17" s="3">
        <v>8</v>
      </c>
    </row>
    <row r="18" spans="1:4" x14ac:dyDescent="0.45">
      <c r="B18" s="7">
        <v>23</v>
      </c>
      <c r="C18" s="8">
        <v>4</v>
      </c>
      <c r="D18" s="9">
        <v>5</v>
      </c>
    </row>
    <row r="19" spans="1:4" x14ac:dyDescent="0.45">
      <c r="B19" s="7">
        <v>9</v>
      </c>
      <c r="C19" s="8">
        <v>2</v>
      </c>
      <c r="D19" s="9">
        <v>-4</v>
      </c>
    </row>
    <row r="20" spans="1:4" ht="14.65" thickBot="1" x14ac:dyDescent="0.5">
      <c r="B20" s="4">
        <v>87</v>
      </c>
      <c r="C20" s="5">
        <v>-42</v>
      </c>
      <c r="D20" s="6">
        <v>-7</v>
      </c>
    </row>
    <row r="22" spans="1:4" x14ac:dyDescent="0.45">
      <c r="A22" t="s">
        <v>6</v>
      </c>
      <c r="B22">
        <v>23</v>
      </c>
    </row>
    <row r="23" spans="1:4" ht="14.65" thickBot="1" x14ac:dyDescent="0.5"/>
    <row r="24" spans="1:4" x14ac:dyDescent="0.45">
      <c r="A24" t="s">
        <v>7</v>
      </c>
      <c r="B24" s="1">
        <f>B17*$B$22</f>
        <v>92</v>
      </c>
      <c r="C24" s="2">
        <f t="shared" ref="C24:D24" si="2">C17*$B$22</f>
        <v>115</v>
      </c>
      <c r="D24" s="3">
        <f t="shared" si="2"/>
        <v>184</v>
      </c>
    </row>
    <row r="25" spans="1:4" x14ac:dyDescent="0.45">
      <c r="B25" s="7">
        <f t="shared" ref="B25:D25" si="3">B18*$B$22</f>
        <v>529</v>
      </c>
      <c r="C25" s="8">
        <f t="shared" si="3"/>
        <v>92</v>
      </c>
      <c r="D25" s="9">
        <f t="shared" si="3"/>
        <v>115</v>
      </c>
    </row>
    <row r="26" spans="1:4" x14ac:dyDescent="0.45">
      <c r="B26" s="7">
        <f t="shared" ref="B26:D26" si="4">B19*$B$22</f>
        <v>207</v>
      </c>
      <c r="C26" s="8">
        <f t="shared" si="4"/>
        <v>46</v>
      </c>
      <c r="D26" s="9">
        <f t="shared" si="4"/>
        <v>-92</v>
      </c>
    </row>
    <row r="27" spans="1:4" ht="14.65" thickBot="1" x14ac:dyDescent="0.5">
      <c r="B27" s="4">
        <f t="shared" ref="B27:D27" si="5">B20*$B$22</f>
        <v>2001</v>
      </c>
      <c r="C27" s="5">
        <f t="shared" si="5"/>
        <v>-966</v>
      </c>
      <c r="D27" s="6">
        <f t="shared" si="5"/>
        <v>-161</v>
      </c>
    </row>
    <row r="29" spans="1:4" x14ac:dyDescent="0.45">
      <c r="A29" t="s">
        <v>8</v>
      </c>
    </row>
    <row r="30" spans="1:4" ht="14.65" thickBot="1" x14ac:dyDescent="0.5"/>
    <row r="31" spans="1:4" x14ac:dyDescent="0.45">
      <c r="A31" t="s">
        <v>0</v>
      </c>
      <c r="B31" s="1">
        <v>2</v>
      </c>
      <c r="C31" s="2">
        <v>3</v>
      </c>
      <c r="D31" s="3">
        <v>8</v>
      </c>
    </row>
    <row r="32" spans="1:4" ht="14.65" thickBot="1" x14ac:dyDescent="0.5">
      <c r="B32" s="4">
        <v>1</v>
      </c>
      <c r="C32" s="5">
        <v>4</v>
      </c>
      <c r="D32" s="6">
        <v>5</v>
      </c>
    </row>
    <row r="33" spans="1:13" ht="14.65" thickBot="1" x14ac:dyDescent="0.5"/>
    <row r="34" spans="1:13" x14ac:dyDescent="0.45">
      <c r="A34" t="s">
        <v>1</v>
      </c>
      <c r="B34" s="1">
        <v>2</v>
      </c>
      <c r="C34" s="3">
        <v>5</v>
      </c>
    </row>
    <row r="35" spans="1:13" x14ac:dyDescent="0.45">
      <c r="B35" s="7">
        <v>1</v>
      </c>
      <c r="C35" s="9">
        <v>-2</v>
      </c>
    </row>
    <row r="36" spans="1:13" ht="14.65" thickBot="1" x14ac:dyDescent="0.5">
      <c r="B36" s="4">
        <v>2</v>
      </c>
      <c r="C36" s="6">
        <v>3</v>
      </c>
    </row>
    <row r="37" spans="1:13" ht="14.65" thickBot="1" x14ac:dyDescent="0.5"/>
    <row r="38" spans="1:13" x14ac:dyDescent="0.45">
      <c r="A38" t="s">
        <v>9</v>
      </c>
      <c r="B38" s="1" cm="1">
        <f t="array" ref="B38:C39">MMULT(B31:D32,B34:C36)</f>
        <v>23</v>
      </c>
      <c r="C38" s="3">
        <v>28</v>
      </c>
      <c r="E38" t="s">
        <v>10</v>
      </c>
      <c r="F38" s="1" cm="1">
        <f t="array" ref="F38:H40">MMULT(B34:C36,B31:D32)</f>
        <v>9</v>
      </c>
      <c r="G38" s="2">
        <v>26</v>
      </c>
      <c r="H38" s="3">
        <v>41</v>
      </c>
      <c r="J38" t="s">
        <v>12</v>
      </c>
      <c r="K38" s="1" cm="1">
        <f t="array" ref="K38:M40">MMULT(_xlfn.ANCHORARRAY(F38),_xlfn.ANCHORARRAY(F42))</f>
        <v>9</v>
      </c>
      <c r="L38" s="2">
        <v>26</v>
      </c>
      <c r="M38" s="3">
        <v>41</v>
      </c>
    </row>
    <row r="39" spans="1:13" ht="14.65" thickBot="1" x14ac:dyDescent="0.5">
      <c r="B39" s="4">
        <v>16</v>
      </c>
      <c r="C39" s="6">
        <v>12</v>
      </c>
      <c r="F39" s="7">
        <v>0</v>
      </c>
      <c r="G39" s="8">
        <v>-5</v>
      </c>
      <c r="H39" s="9">
        <v>-2</v>
      </c>
      <c r="K39" s="7">
        <v>0</v>
      </c>
      <c r="L39" s="8">
        <v>-5</v>
      </c>
      <c r="M39" s="9">
        <v>-2</v>
      </c>
    </row>
    <row r="40" spans="1:13" ht="14.65" thickBot="1" x14ac:dyDescent="0.5">
      <c r="F40" s="4">
        <v>7</v>
      </c>
      <c r="G40" s="5">
        <v>18</v>
      </c>
      <c r="H40" s="6">
        <v>31</v>
      </c>
      <c r="K40" s="4">
        <v>7</v>
      </c>
      <c r="L40" s="5">
        <v>18</v>
      </c>
      <c r="M40" s="6">
        <v>31</v>
      </c>
    </row>
    <row r="41" spans="1:13" ht="14.65" thickBot="1" x14ac:dyDescent="0.5"/>
    <row r="42" spans="1:13" x14ac:dyDescent="0.45">
      <c r="E42" t="s">
        <v>11</v>
      </c>
      <c r="F42" s="1" cm="1">
        <f t="array" ref="F42:H44">_xlfn.MUNIT(3)</f>
        <v>1</v>
      </c>
      <c r="G42" s="2">
        <v>0</v>
      </c>
      <c r="H42" s="3">
        <v>0</v>
      </c>
      <c r="J42" t="s">
        <v>13</v>
      </c>
      <c r="K42" s="1" cm="1">
        <f t="array" ref="K42:M44">MMULT(_xlfn.ANCHORARRAY(F42),_xlfn.ANCHORARRAY(F38))</f>
        <v>9</v>
      </c>
      <c r="L42" s="2">
        <v>26</v>
      </c>
      <c r="M42" s="3">
        <v>41</v>
      </c>
    </row>
    <row r="43" spans="1:13" x14ac:dyDescent="0.45">
      <c r="F43" s="7">
        <v>0</v>
      </c>
      <c r="G43" s="8">
        <v>1</v>
      </c>
      <c r="H43" s="9">
        <v>0</v>
      </c>
      <c r="K43" s="7">
        <v>0</v>
      </c>
      <c r="L43" s="8">
        <v>-5</v>
      </c>
      <c r="M43" s="9">
        <v>-2</v>
      </c>
    </row>
    <row r="44" spans="1:13" ht="14.65" thickBot="1" x14ac:dyDescent="0.5">
      <c r="F44" s="4">
        <v>0</v>
      </c>
      <c r="G44" s="5">
        <v>0</v>
      </c>
      <c r="H44" s="6">
        <v>1</v>
      </c>
      <c r="K44" s="4">
        <v>7</v>
      </c>
      <c r="L44" s="5">
        <v>18</v>
      </c>
      <c r="M44" s="6">
        <v>31</v>
      </c>
    </row>
    <row r="46" spans="1:13" x14ac:dyDescent="0.45">
      <c r="A46" t="s">
        <v>14</v>
      </c>
    </row>
    <row r="47" spans="1:13" ht="14.65" thickBot="1" x14ac:dyDescent="0.5"/>
    <row r="48" spans="1:13" x14ac:dyDescent="0.45">
      <c r="A48" t="s">
        <v>0</v>
      </c>
      <c r="B48" s="10">
        <v>2</v>
      </c>
      <c r="D48" t="s">
        <v>1</v>
      </c>
      <c r="E48" s="10">
        <v>3</v>
      </c>
    </row>
    <row r="49" spans="1:10" x14ac:dyDescent="0.45">
      <c r="B49" s="11">
        <v>3</v>
      </c>
      <c r="E49" s="11">
        <v>5</v>
      </c>
    </row>
    <row r="50" spans="1:10" ht="14.65" thickBot="1" x14ac:dyDescent="0.5">
      <c r="B50" s="12">
        <v>7</v>
      </c>
      <c r="E50" s="12">
        <v>-1</v>
      </c>
    </row>
    <row r="51" spans="1:10" ht="14.65" thickBot="1" x14ac:dyDescent="0.5"/>
    <row r="52" spans="1:10" x14ac:dyDescent="0.45">
      <c r="A52" t="s">
        <v>9</v>
      </c>
      <c r="B52" t="e" cm="1">
        <f t="array" ref="B52">MMULT(B48:B50,E48:E50)</f>
        <v>#VALUE!</v>
      </c>
      <c r="D52" t="s">
        <v>15</v>
      </c>
      <c r="E52" s="1" cm="1">
        <f t="array" ref="E52:G54">MMULT(B48:B50,TRANSPOSE(E48:E50))</f>
        <v>6</v>
      </c>
      <c r="F52" s="2">
        <v>10</v>
      </c>
      <c r="G52" s="3">
        <v>-2</v>
      </c>
    </row>
    <row r="53" spans="1:10" x14ac:dyDescent="0.45">
      <c r="B53" t="s">
        <v>19</v>
      </c>
      <c r="E53" s="7">
        <v>9</v>
      </c>
      <c r="F53" s="8">
        <v>15</v>
      </c>
      <c r="G53" s="9">
        <v>-3</v>
      </c>
    </row>
    <row r="54" spans="1:10" ht="14.65" thickBot="1" x14ac:dyDescent="0.5">
      <c r="E54" s="4">
        <v>21</v>
      </c>
      <c r="F54" s="5">
        <v>35</v>
      </c>
      <c r="G54" s="6">
        <v>-7</v>
      </c>
    </row>
    <row r="55" spans="1:10" ht="14.65" thickBot="1" x14ac:dyDescent="0.5"/>
    <row r="56" spans="1:10" ht="14.65" thickBot="1" x14ac:dyDescent="0.5">
      <c r="A56" t="s">
        <v>16</v>
      </c>
      <c r="B56" s="13" cm="1">
        <f t="array" ref="B56">MMULT(TRANSPOSE(B48:B50),E48:E50)</f>
        <v>14</v>
      </c>
    </row>
    <row r="59" spans="1:10" ht="14.65" thickBot="1" x14ac:dyDescent="0.5"/>
    <row r="60" spans="1:10" x14ac:dyDescent="0.45">
      <c r="A60" t="s">
        <v>0</v>
      </c>
      <c r="B60" s="1">
        <v>2</v>
      </c>
      <c r="C60" s="2">
        <v>3</v>
      </c>
      <c r="D60" s="2">
        <v>4</v>
      </c>
      <c r="E60" s="2">
        <v>5</v>
      </c>
      <c r="F60" s="2">
        <v>6</v>
      </c>
      <c r="G60" s="2">
        <v>7</v>
      </c>
      <c r="H60" s="3">
        <v>9</v>
      </c>
    </row>
    <row r="61" spans="1:10" ht="14.65" thickBot="1" x14ac:dyDescent="0.5">
      <c r="B61" s="4">
        <v>-4</v>
      </c>
      <c r="C61" s="5">
        <v>-5</v>
      </c>
      <c r="D61" s="5">
        <v>2</v>
      </c>
      <c r="E61" s="5">
        <v>3</v>
      </c>
      <c r="F61" s="5">
        <v>6</v>
      </c>
      <c r="G61" s="5">
        <v>4</v>
      </c>
      <c r="H61" s="6">
        <v>3</v>
      </c>
    </row>
    <row r="62" spans="1:10" ht="14.65" thickBot="1" x14ac:dyDescent="0.5"/>
    <row r="63" spans="1:10" x14ac:dyDescent="0.45">
      <c r="A63" t="s">
        <v>1</v>
      </c>
      <c r="B63" s="1">
        <v>3</v>
      </c>
      <c r="C63" s="2">
        <v>4</v>
      </c>
      <c r="D63" s="2">
        <v>5</v>
      </c>
      <c r="E63" s="2">
        <v>6</v>
      </c>
      <c r="F63" s="2">
        <v>7</v>
      </c>
      <c r="G63" s="2">
        <v>8</v>
      </c>
      <c r="H63" s="2">
        <v>9</v>
      </c>
      <c r="I63" s="2">
        <v>3</v>
      </c>
      <c r="J63" s="3">
        <v>2</v>
      </c>
    </row>
    <row r="64" spans="1:10" x14ac:dyDescent="0.45">
      <c r="B64" s="7">
        <v>1</v>
      </c>
      <c r="C64" s="8">
        <v>2</v>
      </c>
      <c r="D64" s="8">
        <v>3</v>
      </c>
      <c r="E64" s="8">
        <v>5</v>
      </c>
      <c r="F64" s="8">
        <v>6</v>
      </c>
      <c r="G64" s="8">
        <v>8</v>
      </c>
      <c r="H64" s="8">
        <v>8</v>
      </c>
      <c r="I64" s="8">
        <v>25</v>
      </c>
      <c r="J64" s="9">
        <v>9</v>
      </c>
    </row>
    <row r="65" spans="1:10" x14ac:dyDescent="0.45">
      <c r="B65" s="7">
        <v>4</v>
      </c>
      <c r="C65" s="8">
        <v>3</v>
      </c>
      <c r="D65" s="8">
        <v>6</v>
      </c>
      <c r="E65" s="8">
        <v>19</v>
      </c>
      <c r="F65" s="8">
        <v>21</v>
      </c>
      <c r="G65" s="8">
        <v>14</v>
      </c>
      <c r="H65" s="8">
        <v>19</v>
      </c>
      <c r="I65" s="8">
        <v>4</v>
      </c>
      <c r="J65" s="9">
        <v>25</v>
      </c>
    </row>
    <row r="66" spans="1:10" x14ac:dyDescent="0.45">
      <c r="B66" s="7">
        <v>5</v>
      </c>
      <c r="C66" s="8">
        <v>6</v>
      </c>
      <c r="D66" s="8">
        <v>8</v>
      </c>
      <c r="E66" s="8">
        <v>11</v>
      </c>
      <c r="F66" s="8">
        <v>8</v>
      </c>
      <c r="G66" s="8">
        <v>19</v>
      </c>
      <c r="H66" s="8">
        <v>6</v>
      </c>
      <c r="I66" s="8">
        <v>13</v>
      </c>
      <c r="J66" s="9">
        <v>11</v>
      </c>
    </row>
    <row r="67" spans="1:10" x14ac:dyDescent="0.45">
      <c r="B67" s="7">
        <v>8</v>
      </c>
      <c r="C67" s="8">
        <v>9</v>
      </c>
      <c r="D67" s="8">
        <v>18</v>
      </c>
      <c r="E67" s="8">
        <v>14</v>
      </c>
      <c r="F67" s="8">
        <v>12</v>
      </c>
      <c r="G67" s="8">
        <v>24</v>
      </c>
      <c r="H67" s="8">
        <v>14</v>
      </c>
      <c r="I67" s="8">
        <v>6</v>
      </c>
      <c r="J67" s="9">
        <v>18</v>
      </c>
    </row>
    <row r="68" spans="1:10" x14ac:dyDescent="0.45">
      <c r="B68" s="7">
        <v>6</v>
      </c>
      <c r="C68" s="8">
        <v>16</v>
      </c>
      <c r="D68" s="8">
        <v>9</v>
      </c>
      <c r="E68" s="8">
        <v>20</v>
      </c>
      <c r="F68" s="8">
        <v>5</v>
      </c>
      <c r="G68" s="8">
        <v>25</v>
      </c>
      <c r="H68" s="8">
        <v>21</v>
      </c>
      <c r="I68" s="8">
        <v>12</v>
      </c>
      <c r="J68" s="9">
        <v>6</v>
      </c>
    </row>
    <row r="69" spans="1:10" ht="14.65" thickBot="1" x14ac:dyDescent="0.5">
      <c r="B69" s="4">
        <v>5</v>
      </c>
      <c r="C69" s="5">
        <v>20</v>
      </c>
      <c r="D69" s="5">
        <v>22</v>
      </c>
      <c r="E69" s="5">
        <v>7</v>
      </c>
      <c r="F69" s="5">
        <v>5</v>
      </c>
      <c r="G69" s="5">
        <v>4</v>
      </c>
      <c r="H69" s="5">
        <v>25</v>
      </c>
      <c r="I69" s="5">
        <v>11</v>
      </c>
      <c r="J69" s="6">
        <v>17</v>
      </c>
    </row>
    <row r="70" spans="1:10" ht="14.65" thickBot="1" x14ac:dyDescent="0.5"/>
    <row r="71" spans="1:10" x14ac:dyDescent="0.45">
      <c r="A71" t="s">
        <v>18</v>
      </c>
      <c r="B71" s="1" cm="1">
        <f t="array" ref="B71:C79">TRANSPOSE(MMULT(B60:H61,B63:J69))</f>
        <v>185</v>
      </c>
      <c r="C71" s="3">
        <v>93</v>
      </c>
      <c r="E71" t="s">
        <v>17</v>
      </c>
      <c r="F71" s="1" cm="1">
        <f t="array" ref="F71:G79">MMULT(TRANSPOSE(B63:J69),TRANSPOSE(B60:H61))</f>
        <v>185</v>
      </c>
      <c r="G71" s="3">
        <v>93</v>
      </c>
    </row>
    <row r="72" spans="1:10" x14ac:dyDescent="0.45">
      <c r="B72" s="7">
        <v>402</v>
      </c>
      <c r="C72" s="9">
        <v>176</v>
      </c>
      <c r="F72" s="7">
        <v>402</v>
      </c>
      <c r="G72" s="9">
        <v>176</v>
      </c>
    </row>
    <row r="73" spans="1:10" x14ac:dyDescent="0.45">
      <c r="B73" s="7">
        <v>452</v>
      </c>
      <c r="C73" s="9">
        <v>211</v>
      </c>
      <c r="F73" s="7">
        <v>452</v>
      </c>
      <c r="G73" s="9">
        <v>211</v>
      </c>
    </row>
    <row r="74" spans="1:10" x14ac:dyDescent="0.45">
      <c r="B74" s="7">
        <v>445</v>
      </c>
      <c r="C74" s="9">
        <v>207</v>
      </c>
      <c r="F74" s="7">
        <v>445</v>
      </c>
      <c r="G74" s="9">
        <v>207</v>
      </c>
    </row>
    <row r="75" spans="1:10" x14ac:dyDescent="0.45">
      <c r="B75" s="7">
        <v>308</v>
      </c>
      <c r="C75" s="9">
        <v>115</v>
      </c>
      <c r="F75" s="7">
        <v>308</v>
      </c>
      <c r="G75" s="9">
        <v>115</v>
      </c>
    </row>
    <row r="76" spans="1:10" x14ac:dyDescent="0.45">
      <c r="B76" s="7">
        <v>546</v>
      </c>
      <c r="C76" s="9">
        <v>269</v>
      </c>
      <c r="F76" s="7">
        <v>546</v>
      </c>
      <c r="G76" s="9">
        <v>269</v>
      </c>
    </row>
    <row r="77" spans="1:10" x14ac:dyDescent="0.45">
      <c r="B77" s="7">
        <v>604</v>
      </c>
      <c r="C77" s="9">
        <v>223</v>
      </c>
      <c r="F77" s="7">
        <v>604</v>
      </c>
      <c r="G77" s="9">
        <v>223</v>
      </c>
    </row>
    <row r="78" spans="1:10" x14ac:dyDescent="0.45">
      <c r="B78" s="7">
        <v>381</v>
      </c>
      <c r="C78" s="9">
        <v>27</v>
      </c>
      <c r="F78" s="7">
        <v>381</v>
      </c>
      <c r="G78" s="9">
        <v>27</v>
      </c>
    </row>
    <row r="79" spans="1:10" ht="14.65" thickBot="1" x14ac:dyDescent="0.5">
      <c r="B79" s="4">
        <v>489</v>
      </c>
      <c r="C79" s="6">
        <v>213</v>
      </c>
      <c r="F79" s="4">
        <v>489</v>
      </c>
      <c r="G79" s="6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Sebastiano Vitali</dc:creator>
  <cp:lastModifiedBy>Sebastiano Vitali</cp:lastModifiedBy>
  <dcterms:created xsi:type="dcterms:W3CDTF">2025-09-16T11:45:07Z</dcterms:created>
  <dcterms:modified xsi:type="dcterms:W3CDTF">2025-09-16T12:37:09Z</dcterms:modified>
</cp:coreProperties>
</file>